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2B0FB5B9-1875-4A5F-8819-FB94530FFADA}" xr6:coauthVersionLast="47" xr6:coauthVersionMax="47" xr10:uidLastSave="{00000000-0000-0000-0000-000000000000}"/>
  <bookViews>
    <workbookView xWindow="-28920" yWindow="-120" windowWidth="29040" windowHeight="15840" xr2:uid="{B4C44952-AB37-4F7A-9EC1-C898A8A80191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I11" i="1"/>
  <c r="B19" i="1"/>
  <c r="B15" i="1"/>
  <c r="C22" i="1"/>
  <c r="K11" i="1"/>
  <c r="C21" i="1"/>
  <c r="C20" i="1"/>
  <c r="C19" i="1"/>
  <c r="C18" i="1"/>
  <c r="C17" i="1"/>
  <c r="C16" i="1"/>
  <c r="C15" i="1"/>
  <c r="K5" i="1"/>
  <c r="K6" i="1"/>
  <c r="K7" i="1"/>
  <c r="K8" i="1"/>
  <c r="K9" i="1"/>
  <c r="K4" i="1"/>
  <c r="H11" i="1"/>
  <c r="G11" i="1"/>
  <c r="F11" i="1"/>
  <c r="E11" i="1"/>
  <c r="D11" i="1"/>
  <c r="C11" i="1"/>
  <c r="B11" i="1"/>
  <c r="B16" i="1" l="1"/>
  <c r="B20" i="1"/>
  <c r="B17" i="1"/>
  <c r="B21" i="1"/>
  <c r="B18" i="1"/>
</calcChain>
</file>

<file path=xl/sharedStrings.xml><?xml version="1.0" encoding="utf-8"?>
<sst xmlns="http://schemas.openxmlformats.org/spreadsheetml/2006/main" count="31" uniqueCount="24">
  <si>
    <t>SOS BOLOGNESE (1600gr)</t>
  </si>
  <si>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</si>
  <si>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</si>
  <si>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</si>
  <si>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</si>
  <si>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</si>
  <si>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</si>
  <si>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</si>
  <si>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</si>
  <si>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</si>
  <si>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</si>
  <si>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</si>
  <si>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Carne tocata porc</t>
  </si>
  <si>
    <t>Sos rosii</t>
  </si>
  <si>
    <t>Ceapa</t>
  </si>
  <si>
    <t>Morcov</t>
  </si>
  <si>
    <t>Ulei floarea soarelui</t>
  </si>
  <si>
    <t>Apa</t>
  </si>
  <si>
    <t>Calculata la (grame produs)</t>
  </si>
  <si>
    <t>Valoare nutritionala</t>
  </si>
  <si>
    <t>Contine:</t>
  </si>
  <si>
    <t>la 100 Grame</t>
  </si>
  <si>
    <t>la 1500 Grame</t>
  </si>
  <si>
    <t>Total cantitate dupa fierbere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</si>
</sst>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49CF-6BC4-48CC-895C-799B5236884A}">
  <sheetPr>
    <pageSetUpPr fitToPage="1"/>
  </sheetPr>
  <dimension ref="A1:V22"/>
  <sheetViews>
    <sheetView tabSelected="1" workbookViewId="0">
      <selection activeCell="B17" sqref="B17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18</v>
      </c>
      <c r="B2">
        <v>100</v>
      </c>
    </row>
    <row r="3" spans="1:22" ht="29.2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11</v>
      </c>
      <c r="J3" s="2" t="s">
        <v>9</v>
      </c>
      <c r="K3" s="2" t="s">
        <v>10</v>
      </c>
    </row>
    <row r="4" spans="1:22" x14ac:dyDescent="0.25">
      <c r="A4" s="3" t="s">
        <v>12</v>
      </c>
      <c r="B4" s="4">
        <v>20</v>
      </c>
      <c r="C4" s="4">
        <v>11</v>
      </c>
      <c r="D4" s="4">
        <v>0.7</v>
      </c>
      <c r="E4" s="4">
        <v>0.5</v>
      </c>
      <c r="F4" s="4">
        <v>19</v>
      </c>
      <c r="G4" s="4">
        <v>0.5</v>
      </c>
      <c r="H4" s="4">
        <v>0.1</v>
      </c>
      <c r="I4" s="4">
        <v>261</v>
      </c>
      <c r="J4" s="4">
        <v>1000</v>
      </c>
      <c r="K4" s="4">
        <f>I4*J4/100</f>
        <v>2610</v>
      </c>
    </row>
    <row r="5" spans="1:22" x14ac:dyDescent="0.25">
      <c r="A5" s="3" t="s">
        <v>13</v>
      </c>
      <c r="B5" s="4">
        <v>0.14000000000000001</v>
      </c>
      <c r="C5" s="4">
        <v>0.02</v>
      </c>
      <c r="D5" s="4">
        <v>5.87</v>
      </c>
      <c r="E5" s="4">
        <v>5.07</v>
      </c>
      <c r="F5" s="4">
        <v>0.8</v>
      </c>
      <c r="G5" s="4">
        <v>1.49</v>
      </c>
      <c r="H5" s="4">
        <v>0.12</v>
      </c>
      <c r="I5" s="4">
        <v>29</v>
      </c>
      <c r="J5" s="4">
        <v>500</v>
      </c>
      <c r="K5" s="4">
        <f t="shared" ref="K5:K9" si="0">I5*J5/100</f>
        <v>145</v>
      </c>
    </row>
    <row r="6" spans="1:22" x14ac:dyDescent="0.25">
      <c r="A6" s="3" t="s">
        <v>14</v>
      </c>
      <c r="B6" s="4">
        <v>0.1</v>
      </c>
      <c r="C6" s="4">
        <v>0</v>
      </c>
      <c r="D6" s="4">
        <v>9.3000000000000007</v>
      </c>
      <c r="E6" s="4">
        <v>4.2</v>
      </c>
      <c r="F6" s="4">
        <v>1.1000000000000001</v>
      </c>
      <c r="G6" s="4">
        <v>1.7</v>
      </c>
      <c r="H6" s="4">
        <v>0</v>
      </c>
      <c r="I6" s="4">
        <v>40</v>
      </c>
      <c r="J6" s="4">
        <v>100</v>
      </c>
      <c r="K6" s="4">
        <f t="shared" si="0"/>
        <v>40</v>
      </c>
    </row>
    <row r="7" spans="1:22" x14ac:dyDescent="0.25">
      <c r="A7" s="3" t="s">
        <v>15</v>
      </c>
      <c r="B7" s="4">
        <v>0.24</v>
      </c>
      <c r="C7" s="4">
        <v>0.03</v>
      </c>
      <c r="D7" s="4">
        <v>9.58</v>
      </c>
      <c r="E7" s="4">
        <v>4.74</v>
      </c>
      <c r="F7" s="4">
        <v>0.91</v>
      </c>
      <c r="G7" s="4">
        <v>2.8</v>
      </c>
      <c r="H7" s="4">
        <v>7.0000000000000007E-2</v>
      </c>
      <c r="I7" s="4">
        <v>41</v>
      </c>
      <c r="J7" s="4">
        <v>100</v>
      </c>
      <c r="K7" s="4">
        <f t="shared" si="0"/>
        <v>41</v>
      </c>
    </row>
    <row r="8" spans="1:22" x14ac:dyDescent="0.25">
      <c r="A8" s="3" t="s">
        <v>16</v>
      </c>
      <c r="B8" s="4">
        <v>92</v>
      </c>
      <c r="C8" s="4">
        <v>11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828</v>
      </c>
      <c r="J8" s="4">
        <v>60</v>
      </c>
      <c r="K8" s="4">
        <f t="shared" si="0"/>
        <v>496.8</v>
      </c>
    </row>
    <row r="9" spans="1:22" x14ac:dyDescent="0.25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500</v>
      </c>
      <c r="K9" s="4">
        <f t="shared" si="0"/>
        <v>0</v>
      </c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 t="s">
        <v>23</v>
      </c>
      <c r="B11" s="4">
        <f>(B4*J4+B5*J5+B6*J6+B7*J7+B8*J8+B9*J9)/100</f>
        <v>256.24</v>
      </c>
      <c r="C11" s="4">
        <f>(C4*J4+C5*J5+C6*J6+C7*J7+C8*J8+C9*J9)/100</f>
        <v>116.73</v>
      </c>
      <c r="D11" s="4">
        <f>(D4*J4+D5*J5+D6*J6+D7*J7+D8*J8+D9*J9)/100</f>
        <v>55.23</v>
      </c>
      <c r="E11" s="4">
        <f>(E4*J4+E5*J5+E6*J6+E7*J7+E8*J8+E9*J9)/100</f>
        <v>39.29</v>
      </c>
      <c r="F11" s="4">
        <f>(F4*J4+F5*J5+F6*J6+F7*J7+F8*J8+F9*J9)/100</f>
        <v>196.01</v>
      </c>
      <c r="G11" s="4">
        <f>(G4*J4+G5*J5+G6*J6+G7*J7+G8*J8+G9*J9)/100</f>
        <v>16.95</v>
      </c>
      <c r="H11" s="4">
        <f>(H4*J4+H5*J5+H6*J6+H7*J7+H8*J8+H9*J9)/100</f>
        <v>1.67</v>
      </c>
      <c r="I11" s="4">
        <f t="shared" ref="I11:J11" si="1">SUM(I4:I9)</f>
        <v>1199</v>
      </c>
      <c r="J11" s="4">
        <v>1600</v>
      </c>
      <c r="K11" s="4">
        <f>SUM(K4:K9)</f>
        <v>3332.8</v>
      </c>
    </row>
    <row r="14" spans="1:22" x14ac:dyDescent="0.25">
      <c r="A14" s="3" t="s">
        <v>20</v>
      </c>
      <c r="B14" s="3" t="s">
        <v>21</v>
      </c>
      <c r="C14" s="3" t="s">
        <v>22</v>
      </c>
    </row>
    <row r="15" spans="1:22" x14ac:dyDescent="0.25">
      <c r="A15" s="3" t="s">
        <v>2</v>
      </c>
      <c r="B15" s="5">
        <f>C15/J11*B2</f>
        <v>16.015000000000001</v>
      </c>
      <c r="C15" s="5">
        <f>B11</f>
        <v>256.24</v>
      </c>
    </row>
    <row r="16" spans="1:22" x14ac:dyDescent="0.25">
      <c r="A16" s="3" t="s">
        <v>3</v>
      </c>
      <c r="B16" s="5">
        <f>C16/J11*B2</f>
        <v>7.2956250000000002</v>
      </c>
      <c r="C16" s="5">
        <f>C11</f>
        <v>116.73</v>
      </c>
    </row>
    <row r="17" spans="1:3" x14ac:dyDescent="0.25">
      <c r="A17" s="3" t="s">
        <v>4</v>
      </c>
      <c r="B17" s="5">
        <f>C17/J11*B2</f>
        <v>3.4518750000000002</v>
      </c>
      <c r="C17" s="5">
        <f>D11</f>
        <v>55.23</v>
      </c>
    </row>
    <row r="18" spans="1:3" x14ac:dyDescent="0.25">
      <c r="A18" s="3" t="s">
        <v>5</v>
      </c>
      <c r="B18" s="5">
        <f>C18/J11*B2</f>
        <v>2.4556249999999999</v>
      </c>
      <c r="C18" s="5">
        <f>E11</f>
        <v>39.29</v>
      </c>
    </row>
    <row r="19" spans="1:3" x14ac:dyDescent="0.25">
      <c r="A19" s="3" t="s">
        <v>6</v>
      </c>
      <c r="B19" s="5">
        <f>C19/J11*B2</f>
        <v>12.250624999999999</v>
      </c>
      <c r="C19" s="5">
        <f>F11</f>
        <v>196.01</v>
      </c>
    </row>
    <row r="20" spans="1:3" x14ac:dyDescent="0.25">
      <c r="A20" s="3" t="s">
        <v>7</v>
      </c>
      <c r="B20" s="5">
        <f>C20/J11*B2</f>
        <v>1.059375</v>
      </c>
      <c r="C20" s="5">
        <f>G11</f>
        <v>16.95</v>
      </c>
    </row>
    <row r="21" spans="1:3" x14ac:dyDescent="0.25">
      <c r="A21" s="3" t="s">
        <v>8</v>
      </c>
      <c r="B21" s="5">
        <f>C21/J11*B2</f>
        <v>0.104375</v>
      </c>
      <c r="C21" s="5">
        <f>H11</f>
        <v>1.67</v>
      </c>
    </row>
    <row r="22" spans="1:3" x14ac:dyDescent="0.25">
      <c r="A22" s="3" t="s">
        <v>19</v>
      </c>
      <c r="B22" s="5">
        <f>C22/J11*B2</f>
        <v>208.3</v>
      </c>
      <c r="C22" s="5">
        <f>K11</f>
        <v>3332.8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2023-07-23T15:35:08Z</dcterms:modified>
</cp:coreProperties>
</file>