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9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<sst xmlns="http://schemas.openxmlformats.org/spreadsheetml/2006/main" count="31" uniqueCount="24">
  <si>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</si>
  <si>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</si>
  <si>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</si>
  <si>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</si>
  <si>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</si>
  <si>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</si>
  <si>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</si>
  <si>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</si>
  <si>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</si>
  <si>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</si>
  <si>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</si>
  <si>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Ceapa</t>
  </si>
  <si>
    <t>Calculata la (grame produs)</t>
  </si>
  <si>
    <t>Valoare nutritionala</t>
  </si>
  <si>
    <t>Contine:</t>
  </si>
  <si>
    <t>la 100 Grame</t>
  </si>
  <si>
    <t>Total cantitate dupa fierbere</t>
  </si>
  <si>
    <t>SALATA BULGAREASCA (250gr)</t>
  </si>
  <si>
    <t>la 250 Grame</t>
  </si>
  <si>
    <t>Rosii</t>
  </si>
  <si>
    <t>Castraveti</t>
  </si>
  <si>
    <t>Telemea</t>
  </si>
  <si>
    <t>Masline</t>
  </si>
  <si>
    <t>Sunca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</si>
</sst>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C11" sqref="C11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12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19</v>
      </c>
      <c r="B4" s="4">
        <v>0.3</v>
      </c>
      <c r="C4" s="4">
        <v>0.03</v>
      </c>
      <c r="D4" s="4">
        <v>4.3</v>
      </c>
      <c r="E4" s="4">
        <v>2.7</v>
      </c>
      <c r="F4" s="4">
        <v>1.1000000000000001</v>
      </c>
      <c r="G4" s="4">
        <v>1.4</v>
      </c>
      <c r="H4" s="4">
        <v>0</v>
      </c>
      <c r="I4" s="4">
        <v>25</v>
      </c>
      <c r="J4" s="4">
        <v>70</v>
      </c>
      <c r="K4" s="4">
        <f>I4*J4/100</f>
        <v>17.5</v>
      </c>
    </row>
    <row r="5" spans="1:22">
      <c r="A5" s="3" t="s">
        <v>20</v>
      </c>
      <c r="B5" s="4">
        <v>0.1</v>
      </c>
      <c r="C5" s="4">
        <v>0.03</v>
      </c>
      <c r="D5" s="4">
        <v>3.6</v>
      </c>
      <c r="E5" s="4">
        <v>1.67</v>
      </c>
      <c r="F5" s="4">
        <v>0.7</v>
      </c>
      <c r="G5" s="4">
        <v>0.5</v>
      </c>
      <c r="H5" s="4">
        <v>0</v>
      </c>
      <c r="I5" s="4">
        <v>15</v>
      </c>
      <c r="J5" s="4">
        <v>50</v>
      </c>
      <c r="K5" s="4">
        <f>I5*J5/100</f>
        <v>7.5</v>
      </c>
    </row>
    <row r="6" spans="1:22">
      <c r="A6" s="3" t="s">
        <v>21</v>
      </c>
      <c r="B6" s="4">
        <v>24</v>
      </c>
      <c r="C6" s="4">
        <v>16</v>
      </c>
      <c r="D6" s="4">
        <v>0.7</v>
      </c>
      <c r="E6" s="4">
        <v>0.7</v>
      </c>
      <c r="F6" s="4">
        <v>15</v>
      </c>
      <c r="G6" s="4">
        <v>0</v>
      </c>
      <c r="H6" s="4">
        <v>3</v>
      </c>
      <c r="I6" s="4">
        <v>279</v>
      </c>
      <c r="J6" s="4">
        <v>40</v>
      </c>
      <c r="K6" s="4">
        <f t="shared" ref="K6:K13" si="0">I6*J6/100</f>
        <v>111.6</v>
      </c>
    </row>
    <row r="7" spans="1:22">
      <c r="A7" s="3" t="s">
        <v>11</v>
      </c>
      <c r="B7" s="4">
        <v>0.1</v>
      </c>
      <c r="C7" s="4">
        <v>0</v>
      </c>
      <c r="D7" s="4">
        <v>9.3000000000000007</v>
      </c>
      <c r="E7" s="4">
        <v>4.2</v>
      </c>
      <c r="F7" s="4">
        <v>1.1000000000000001</v>
      </c>
      <c r="G7" s="4">
        <v>1.7</v>
      </c>
      <c r="H7" s="4">
        <v>0</v>
      </c>
      <c r="I7" s="4">
        <v>40</v>
      </c>
      <c r="J7" s="4">
        <v>20</v>
      </c>
      <c r="K7" s="4">
        <f t="shared" si="0"/>
        <v>8</v>
      </c>
    </row>
    <row r="8" spans="1:22">
      <c r="A8" s="3" t="s">
        <v>22</v>
      </c>
      <c r="B8" s="4">
        <v>10.7</v>
      </c>
      <c r="C8" s="4">
        <v>1.4</v>
      </c>
      <c r="D8" s="4">
        <v>6.3</v>
      </c>
      <c r="E8" s="4">
        <v>0</v>
      </c>
      <c r="F8" s="4">
        <v>0.8</v>
      </c>
      <c r="G8" s="4">
        <v>3.2</v>
      </c>
      <c r="H8" s="4">
        <v>2</v>
      </c>
      <c r="I8" s="4">
        <v>139.9</v>
      </c>
      <c r="J8" s="4">
        <v>20</v>
      </c>
      <c r="K8" s="4">
        <f t="shared" si="0"/>
        <v>27.98</v>
      </c>
    </row>
    <row r="9" spans="1:22">
      <c r="A9" s="3" t="s">
        <v>23</v>
      </c>
      <c r="B9" s="4">
        <v>15</v>
      </c>
      <c r="C9" s="4">
        <v>6</v>
      </c>
      <c r="D9" s="4">
        <v>1.9</v>
      </c>
      <c r="E9" s="4">
        <v>1.1000000000000001</v>
      </c>
      <c r="F9" s="4">
        <v>18</v>
      </c>
      <c r="G9" s="4">
        <v>0</v>
      </c>
      <c r="H9" s="4">
        <v>2.1</v>
      </c>
      <c r="I9" s="4">
        <v>214.6</v>
      </c>
      <c r="J9" s="4">
        <v>50</v>
      </c>
      <c r="K9" s="4">
        <f t="shared" si="0"/>
        <v>107.3</v>
      </c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16</v>
      </c>
      <c r="B15" s="4">
        <f>(B4*J4+B5*J5+B6*J6+B7*J7+B8*J8+B9*J9+B10*J10+B11*J11+B12*J12+B13*J13)/100</f>
        <v>19.52</v>
      </c>
      <c r="C15" s="4">
        <f>(C4*J4+C5*J5+C6*J6+C7*J7+C8*J8+C9*J9+C10*J10+C11*J11+C12*J12+C13*J13)/100</f>
        <v>9.7160000000000011</v>
      </c>
      <c r="D15" s="4">
        <f>(D4*J4+D5*J5+D6*J6+D7*J7+D8*J8+D9*J9+D10*J10+D11*J11+D12*J12+D13*J13)/100</f>
        <v>9.16</v>
      </c>
      <c r="E15" s="4">
        <f>(E4*J4+E5*J5+E6*J6+E7*J7+E8*J8+E9*J9+E10*J10+E11*J11+E12*J12+E13*J13)/100</f>
        <v>4.3949999999999996</v>
      </c>
      <c r="F15" s="4">
        <f>(F4*J4+F5*J5+F6*J6+F7*J7+F8*J8+F9*J9+F10*J10+F11*J11+F12*J12+F13*J13)/100</f>
        <v>16.5</v>
      </c>
      <c r="G15" s="4">
        <f>(G4*J4+G5*J5+G6*J6+G7*J7+G8*J8+G9*J9+G10*J10+G11*J11+G12*J12+G13*J13)/100</f>
        <v>2.21</v>
      </c>
      <c r="H15" s="4">
        <f>(H4*J4+H5*J5+H6*J6+H7*J7+H8*J8+H9*J9+H10*J10+H11*J11+H12*J12+H13*J13)/100</f>
        <v>2.65</v>
      </c>
      <c r="I15" s="4">
        <f t="shared" ref="I15:J15" si="1">SUM(I4:I13)</f>
        <v>713.5</v>
      </c>
      <c r="J15" s="4">
        <f t="shared" si="1"/>
        <v>250</v>
      </c>
      <c r="K15" s="4">
        <f>SUM(K4:K13)</f>
        <v>279.88</v>
      </c>
    </row>
    <row r="18" spans="1:3">
      <c r="A18" s="3" t="s">
        <v>14</v>
      </c>
      <c r="B18" s="3" t="s">
        <v>15</v>
      </c>
      <c r="C18" s="3" t="s">
        <v>18</v>
      </c>
    </row>
    <row r="19" spans="1:3">
      <c r="A19" s="3" t="s">
        <v>1</v>
      </c>
      <c r="B19" s="5">
        <f>C19/J15*B2</f>
        <v>7.8079999999999998</v>
      </c>
      <c r="C19" s="5">
        <f>B15</f>
        <v>19.52</v>
      </c>
    </row>
    <row r="20" spans="1:3">
      <c r="A20" s="3" t="s">
        <v>2</v>
      </c>
      <c r="B20" s="5">
        <f>C20/J15*B2</f>
        <v>3.8864000000000001</v>
      </c>
      <c r="C20" s="5">
        <f>C15</f>
        <v>9.7160000000000011</v>
      </c>
    </row>
    <row r="21" spans="1:3">
      <c r="A21" s="3" t="s">
        <v>3</v>
      </c>
      <c r="B21" s="5">
        <f>C21/J15*B2</f>
        <v>3.6639999999999997</v>
      </c>
      <c r="C21" s="5">
        <f>D15</f>
        <v>9.16</v>
      </c>
    </row>
    <row r="22" spans="1:3">
      <c r="A22" s="3" t="s">
        <v>4</v>
      </c>
      <c r="B22" s="5">
        <f>C22/J15*B2</f>
        <v>1.7579999999999998</v>
      </c>
      <c r="C22" s="5">
        <f>E15</f>
        <v>4.3949999999999996</v>
      </c>
    </row>
    <row r="23" spans="1:3">
      <c r="A23" s="3" t="s">
        <v>5</v>
      </c>
      <c r="B23" s="5">
        <f>C23/J15*B2</f>
        <v>6.6000000000000005</v>
      </c>
      <c r="C23" s="5">
        <f>F15</f>
        <v>16.5</v>
      </c>
    </row>
    <row r="24" spans="1:3">
      <c r="A24" s="3" t="s">
        <v>6</v>
      </c>
      <c r="B24" s="5">
        <f>C24/J15*B2</f>
        <v>0.88400000000000012</v>
      </c>
      <c r="C24" s="5">
        <f>G15</f>
        <v>2.21</v>
      </c>
    </row>
    <row r="25" spans="1:3">
      <c r="A25" s="3" t="s">
        <v>7</v>
      </c>
      <c r="B25" s="5">
        <f>C25/J15*B2</f>
        <v>1.06</v>
      </c>
      <c r="C25" s="5">
        <f>H15</f>
        <v>2.65</v>
      </c>
    </row>
    <row r="26" spans="1:3">
      <c r="A26" s="3" t="s">
        <v>13</v>
      </c>
      <c r="B26" s="5">
        <f>C26/J15*B2</f>
        <v>111.95200000000001</v>
      </c>
      <c r="C26" s="5">
        <f>K15</f>
        <v>279.88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2023-07-24T01:54:24Z</dcterms:modified>
</cp:coreProperties>
</file>