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<sst xmlns="http://schemas.openxmlformats.org/spreadsheetml/2006/main" count="31" uniqueCount="23">
  <si>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</si>
  <si>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</si>
  <si>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</si>
  <si>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</si>
  <si>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</si>
  <si>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</si>
  <si>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</si>
  <si>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</si>
  <si>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</si>
  <si>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</si>
  <si>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</si>
  <si>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</si>
  <si>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</si>
  <si>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</si>
  <si>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</si>
  <si>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</si>
  <si>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BRUSCHETE 2 BUC (200gr)</t>
  </si>
  <si>
    <t>la 200 Grame</t>
  </si>
  <si>
    <t>Paine Uscata</t>
  </si>
  <si>
    <t>Ulei Masline</t>
  </si>
  <si>
    <t>Rosii</t>
  </si>
  <si>
    <t>Oregano</t>
  </si>
  <si>
    <t>Usturoi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</si>
</sst>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B7" sqref="B7:I7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2.2000000000000002</v>
      </c>
      <c r="C4" s="4">
        <v>0.7</v>
      </c>
      <c r="D4" s="4">
        <v>46.6</v>
      </c>
      <c r="E4" s="4">
        <v>1.6</v>
      </c>
      <c r="F4" s="4">
        <v>9.6</v>
      </c>
      <c r="G4" s="4">
        <v>0</v>
      </c>
      <c r="H4" s="4">
        <v>1.2</v>
      </c>
      <c r="I4" s="4">
        <v>253</v>
      </c>
      <c r="J4" s="4">
        <v>70</v>
      </c>
      <c r="K4" s="4">
        <f>I4*J4/100</f>
        <v>177.1</v>
      </c>
    </row>
    <row r="5" spans="1:22">
      <c r="A5" s="3" t="s">
        <v>19</v>
      </c>
      <c r="B5" s="4">
        <v>91.1</v>
      </c>
      <c r="C5" s="4">
        <v>12.7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820</v>
      </c>
      <c r="J5" s="4">
        <v>20</v>
      </c>
      <c r="K5" s="4">
        <f>I5*J5/100</f>
        <v>164</v>
      </c>
    </row>
    <row r="6" spans="1:22">
      <c r="A6" s="3" t="s">
        <v>20</v>
      </c>
      <c r="B6" s="4">
        <v>0.3</v>
      </c>
      <c r="C6" s="4">
        <v>0.03</v>
      </c>
      <c r="D6" s="4">
        <v>4.3</v>
      </c>
      <c r="E6" s="4">
        <v>2.7</v>
      </c>
      <c r="F6" s="4">
        <v>1.1000000000000001</v>
      </c>
      <c r="G6" s="4">
        <v>1.4</v>
      </c>
      <c r="H6" s="4">
        <v>0</v>
      </c>
      <c r="I6" s="4">
        <v>25</v>
      </c>
      <c r="J6" s="4">
        <v>100</v>
      </c>
      <c r="K6" s="4">
        <f t="shared" ref="K6:K9" si="0">I6*J6/100</f>
        <v>25</v>
      </c>
    </row>
    <row r="7" spans="1:22">
      <c r="A7" s="3" t="s">
        <v>21</v>
      </c>
      <c r="B7" s="4">
        <v>10.3</v>
      </c>
      <c r="C7" s="4">
        <v>2.7</v>
      </c>
      <c r="D7" s="4">
        <v>64.400000000000006</v>
      </c>
      <c r="E7" s="4">
        <v>4.0999999999999996</v>
      </c>
      <c r="F7" s="4">
        <v>11</v>
      </c>
      <c r="G7" s="4">
        <v>42.8</v>
      </c>
      <c r="H7" s="4">
        <v>0</v>
      </c>
      <c r="I7" s="4">
        <v>306</v>
      </c>
      <c r="J7" s="4">
        <v>4</v>
      </c>
      <c r="K7" s="4">
        <f t="shared" si="0"/>
        <v>12.24</v>
      </c>
    </row>
    <row r="8" spans="1:22">
      <c r="A8" s="3" t="s">
        <v>22</v>
      </c>
      <c r="B8" s="4">
        <v>0.5</v>
      </c>
      <c r="C8" s="4">
        <v>0.08</v>
      </c>
      <c r="D8" s="4">
        <v>33</v>
      </c>
      <c r="E8" s="4">
        <v>1</v>
      </c>
      <c r="F8" s="4">
        <v>6.4</v>
      </c>
      <c r="G8" s="4">
        <v>2</v>
      </c>
      <c r="H8" s="4">
        <v>0</v>
      </c>
      <c r="I8" s="4">
        <v>149</v>
      </c>
      <c r="J8" s="4">
        <v>4</v>
      </c>
      <c r="K8" s="4">
        <f t="shared" si="0"/>
        <v>5.96</v>
      </c>
    </row>
    <row r="9" spans="1:22">
      <c r="A9" s="3" t="s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2</v>
      </c>
      <c r="K9" s="4">
        <f t="shared" si="0"/>
        <v>0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20.491999999999997</v>
      </c>
      <c r="C15" s="4">
        <f>(C4*J4+C5*J5+C6*J6+C7*J7+C8*J8+C9*J9+C10*J10+C11*J11+C12*J12+C13*J13)/100</f>
        <v>3.1712000000000002</v>
      </c>
      <c r="D15" s="4">
        <f>(D4*J4+D5*J5+D6*J6+D7*J7+D8*J8+D9*J9+D10*J10+D11*J11+D12*J12+D13*J13)/100</f>
        <v>40.816000000000003</v>
      </c>
      <c r="E15" s="4">
        <f>(E4*J4+E5*J5+E6*J6+E7*J7+E8*J8+E9*J9+E10*J10+E11*J11+E12*J12+E13*J13)/100</f>
        <v>4.024</v>
      </c>
      <c r="F15" s="4">
        <f>(F4*J4+F5*J5+F6*J6+F7*J7+F8*J8+F9*J9+F10*J10+F11*J11+F12*J12+F13*J13)/100</f>
        <v>8.516</v>
      </c>
      <c r="G15" s="4">
        <f>(G4*J4+G5*J5+G6*J6+G7*J7+G8*J8+G9*J9+G10*J10+G11*J11+G12*J12+G13*J13)/100</f>
        <v>3.1919999999999997</v>
      </c>
      <c r="H15" s="4">
        <f>(H4*J4+H5*J5+H6*J6+H7*J7+H8*J8+H9*J9+H10*J10+H11*J11+H12*J12+H13*J13)/100</f>
        <v>0.84</v>
      </c>
      <c r="I15" s="4">
        <f t="shared" ref="I15:J15" si="1">SUM(I4:I13)</f>
        <v>1553</v>
      </c>
      <c r="J15" s="4">
        <f t="shared" si="1"/>
        <v>200</v>
      </c>
      <c r="K15" s="4">
        <f>SUM(K4:K13)</f>
        <v>384.3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10.245999999999999</v>
      </c>
      <c r="C19" s="5">
        <f>B15</f>
        <v>20.491999999999997</v>
      </c>
    </row>
    <row r="20" spans="1:3">
      <c r="A20" s="3" t="s">
        <v>2</v>
      </c>
      <c r="B20" s="5">
        <f>C20/J15*B2</f>
        <v>1.5856000000000001</v>
      </c>
      <c r="C20" s="5">
        <f>C15</f>
        <v>3.1712000000000002</v>
      </c>
    </row>
    <row r="21" spans="1:3">
      <c r="A21" s="3" t="s">
        <v>3</v>
      </c>
      <c r="B21" s="5">
        <f>C21/J15*B2</f>
        <v>20.408000000000001</v>
      </c>
      <c r="C21" s="5">
        <f>D15</f>
        <v>40.816000000000003</v>
      </c>
    </row>
    <row r="22" spans="1:3">
      <c r="A22" s="3" t="s">
        <v>4</v>
      </c>
      <c r="B22" s="5">
        <f>C22/J15*B2</f>
        <v>2.012</v>
      </c>
      <c r="C22" s="5">
        <f>E15</f>
        <v>4.024</v>
      </c>
    </row>
    <row r="23" spans="1:3">
      <c r="A23" s="3" t="s">
        <v>5</v>
      </c>
      <c r="B23" s="5">
        <f>C23/J15*B2</f>
        <v>4.258</v>
      </c>
      <c r="C23" s="5">
        <f>F15</f>
        <v>8.516</v>
      </c>
    </row>
    <row r="24" spans="1:3">
      <c r="A24" s="3" t="s">
        <v>6</v>
      </c>
      <c r="B24" s="5">
        <f>C24/J15*B2</f>
        <v>1.5959999999999999</v>
      </c>
      <c r="C24" s="5">
        <f>G15</f>
        <v>3.1919999999999997</v>
      </c>
    </row>
    <row r="25" spans="1:3">
      <c r="A25" s="3" t="s">
        <v>7</v>
      </c>
      <c r="B25" s="5">
        <f>C25/J15*B2</f>
        <v>0.42</v>
      </c>
      <c r="C25" s="5">
        <f>H15</f>
        <v>0.84</v>
      </c>
    </row>
    <row r="26" spans="1:3">
      <c r="A26" s="3" t="s">
        <v>12</v>
      </c>
      <c r="B26" s="5">
        <f>C26/J15*B2</f>
        <v>192.15</v>
      </c>
      <c r="C26" s="5">
        <f>K15</f>
        <v>384.3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2023-07-24T02:31:38Z</dcterms:modified>
</cp:coreProperties>
</file>