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658CEF33-4D88-451E-8F76-50C7A7DEB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B19" i="1" s="1"/>
  <c r="K13" i="1"/>
  <c r="B13" i="1"/>
  <c r="I13" i="1"/>
  <c r="K5" i="1"/>
  <c r="H13" i="1"/>
  <c r="C23" i="1" s="1"/>
  <c r="G13" i="1"/>
  <c r="C22" i="1" s="1"/>
  <c r="F13" i="1"/>
  <c r="C21" i="1" s="1"/>
  <c r="B21" i="1" s="1"/>
  <c r="E13" i="1"/>
  <c r="C20" i="1" s="1"/>
  <c r="B20" i="1" s="1"/>
  <c r="D13" i="1"/>
  <c r="C19" i="1" s="1"/>
  <c r="C13" i="1"/>
  <c r="C17" i="1"/>
  <c r="B17" i="1" s="1"/>
  <c r="K11" i="1"/>
  <c r="K10" i="1"/>
  <c r="K6" i="1"/>
  <c r="K7" i="1"/>
  <c r="K8" i="1"/>
  <c r="K9" i="1"/>
  <c r="K4" i="1"/>
  <c r="C18" i="1"/>
  <c r="B18" i="1" s="1"/>
  <c r="B22" i="1" l="1"/>
  <c r="B23" i="1"/>
  <c r="C24" i="1"/>
  <c r="B24" i="1" s="1"/>
</calcChain>
</file>

<file path=xl/sharedStrings.xml><?xml version="1.0" encoding="utf-8"?>
<sst xmlns="http://schemas.openxmlformats.org/spreadsheetml/2006/main" count="33" uniqueCount="26">
  <si>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</si>
  <si>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</si>
  <si>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</si>
  <si>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</si>
  <si>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</si>
  <si>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</si>
  <si>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</si>
  <si>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</si>
  <si>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</si>
  <si>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</si>
  <si>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</si>
  <si>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</si>
  <si>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</si>
  <si>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</si>
  <si>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</si>
  <si>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</si>
  <si>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 MARINARA (600gr)</t>
  </si>
  <si>
    <t>la 600 Grame</t>
  </si>
  <si>
    <t>Blat Pizza</t>
  </si>
  <si>
    <t>Sos Rosii</t>
  </si>
  <si>
    <t>Topping Pizza</t>
  </si>
  <si>
    <t>Oregano</t>
  </si>
  <si>
    <t>Usturoi</t>
  </si>
  <si>
    <t>Masline</t>
  </si>
  <si>
    <t>Rosii Cherii</t>
  </si>
  <si>
    <t>Ulei de Masline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</si>
</sst>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4"/>
  <sheetViews>
    <sheetView tabSelected="1" workbookViewId="0">
      <selection activeCell="J13" sqref="J13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70</v>
      </c>
      <c r="K5" s="4">
        <f>I5*J5/100</f>
        <v>20.3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110</v>
      </c>
      <c r="K6" s="4">
        <f t="shared" ref="K6:K11" si="0">I6*J6/100</f>
        <v>334.4</v>
      </c>
    </row>
    <row r="7" spans="1:22" x14ac:dyDescent="0.25">
      <c r="A7" s="3" t="s">
        <v>21</v>
      </c>
      <c r="B7" s="4">
        <v>10.3</v>
      </c>
      <c r="C7" s="4">
        <v>2.7</v>
      </c>
      <c r="D7" s="4">
        <v>64.400000000000006</v>
      </c>
      <c r="E7" s="4">
        <v>4.0999999999999996</v>
      </c>
      <c r="F7" s="4">
        <v>11</v>
      </c>
      <c r="G7" s="4">
        <v>42.8</v>
      </c>
      <c r="H7" s="4">
        <v>0</v>
      </c>
      <c r="I7" s="4">
        <v>306</v>
      </c>
      <c r="J7" s="4">
        <v>20</v>
      </c>
      <c r="K7" s="4">
        <f t="shared" si="0"/>
        <v>61.2</v>
      </c>
    </row>
    <row r="8" spans="1:22" x14ac:dyDescent="0.25">
      <c r="A8" s="3" t="s">
        <v>22</v>
      </c>
      <c r="B8" s="4">
        <v>0.5</v>
      </c>
      <c r="C8" s="4">
        <v>0.08</v>
      </c>
      <c r="D8" s="4">
        <v>33</v>
      </c>
      <c r="E8" s="4">
        <v>1</v>
      </c>
      <c r="F8" s="4">
        <v>6.4</v>
      </c>
      <c r="G8" s="4">
        <v>2</v>
      </c>
      <c r="H8" s="4">
        <v>0.01</v>
      </c>
      <c r="I8" s="4">
        <v>149</v>
      </c>
      <c r="J8" s="4">
        <v>20</v>
      </c>
      <c r="K8" s="4">
        <f t="shared" si="0"/>
        <v>29.8</v>
      </c>
    </row>
    <row r="9" spans="1:22" x14ac:dyDescent="0.25">
      <c r="A9" s="3" t="s">
        <v>23</v>
      </c>
      <c r="B9" s="4">
        <v>10.7</v>
      </c>
      <c r="C9" s="4">
        <v>1.4</v>
      </c>
      <c r="D9" s="4">
        <v>6.3</v>
      </c>
      <c r="E9" s="4">
        <v>0</v>
      </c>
      <c r="F9" s="4">
        <v>0.8</v>
      </c>
      <c r="G9" s="4">
        <v>3.2</v>
      </c>
      <c r="H9" s="4">
        <v>2</v>
      </c>
      <c r="I9" s="4">
        <v>139.9</v>
      </c>
      <c r="J9" s="4">
        <v>30</v>
      </c>
      <c r="K9" s="4">
        <f t="shared" si="0"/>
        <v>41.97</v>
      </c>
    </row>
    <row r="10" spans="1:22" x14ac:dyDescent="0.25">
      <c r="A10" s="3" t="s">
        <v>24</v>
      </c>
      <c r="B10" s="4">
        <v>0.2</v>
      </c>
      <c r="C10" s="4">
        <v>0.03</v>
      </c>
      <c r="D10" s="4">
        <v>3.9</v>
      </c>
      <c r="E10" s="4">
        <v>2.6</v>
      </c>
      <c r="F10" s="4">
        <v>0.9</v>
      </c>
      <c r="G10" s="4">
        <v>1.2</v>
      </c>
      <c r="H10" s="4">
        <v>5.0000000000000001E-3</v>
      </c>
      <c r="I10" s="4">
        <v>18</v>
      </c>
      <c r="J10" s="4">
        <v>30</v>
      </c>
      <c r="K10" s="4">
        <f t="shared" si="0"/>
        <v>5.4</v>
      </c>
    </row>
    <row r="11" spans="1:22" x14ac:dyDescent="0.25">
      <c r="A11" s="3" t="s">
        <v>25</v>
      </c>
      <c r="B11" s="4">
        <v>91.1</v>
      </c>
      <c r="C11" s="4">
        <v>12.7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820</v>
      </c>
      <c r="J11" s="4">
        <v>20</v>
      </c>
      <c r="K11" s="4">
        <f t="shared" si="0"/>
        <v>164</v>
      </c>
    </row>
    <row r="13" spans="1:22" x14ac:dyDescent="0.25">
      <c r="A13" s="3" t="s">
        <v>15</v>
      </c>
      <c r="B13" s="4">
        <f>(B4*J4+B5*J5+B6*J6+B7*J7+B8*J8+B9*J9+B10*J10+B11*J11)/100</f>
        <v>55.027999999999999</v>
      </c>
      <c r="C13" s="4">
        <f>(C4*J4+C5*J5+C6*J6+C7*J7+C8*J8+C9*J9+C10*J10+C11*J11)/100</f>
        <v>17.579000000000001</v>
      </c>
      <c r="D13" s="4">
        <f>(D4*J4+D5*J5+D6*J6+D7*J7+D8*J8+D9*J9+D10*J10+D11*J11)/100</f>
        <v>173.00900000000001</v>
      </c>
      <c r="E13" s="4">
        <f>(E4*J4+E5*J5+E6*J6+E7*J7+E8*J8+E9*J9+E10*J10+E11*J11)/100</f>
        <v>8.5190000000000001</v>
      </c>
      <c r="F13" s="4">
        <f>(F4*J4+F5*J5+F6*J6+F7*J7+F8*J8+F9*J9+F10*J10+F11*J11)/100</f>
        <v>51.383000000000003</v>
      </c>
      <c r="G13" s="4">
        <f>(G4*J4+G5*J5+G6*J6+G7*J7+G8*J8+G9*J9+G10*J10+G11*J11)/100</f>
        <v>19.84</v>
      </c>
      <c r="H13" s="4">
        <f>(H4*J4+H5*J5+H6*J6+H7*J7+H8*J8+H9*J9+H10*J10+H11*J11)/100</f>
        <v>6.1935000000000002</v>
      </c>
      <c r="I13" s="4">
        <f>SUM(I4:I11)</f>
        <v>2009.0900000000001</v>
      </c>
      <c r="J13" s="4">
        <f t="shared" ref="J13:K13" si="1">SUM(J4:J11)</f>
        <v>600</v>
      </c>
      <c r="K13" s="4">
        <f t="shared" si="1"/>
        <v>1386.64</v>
      </c>
    </row>
    <row r="16" spans="1:22" x14ac:dyDescent="0.25">
      <c r="A16" s="3" t="s">
        <v>13</v>
      </c>
      <c r="B16" s="3" t="s">
        <v>14</v>
      </c>
      <c r="C16" s="3" t="s">
        <v>17</v>
      </c>
    </row>
    <row r="17" spans="1:3" x14ac:dyDescent="0.25">
      <c r="A17" s="3" t="s">
        <v>1</v>
      </c>
      <c r="B17" s="5">
        <f>C17/J13*B2</f>
        <v>9.1713333333333331</v>
      </c>
      <c r="C17" s="5">
        <f>B13</f>
        <v>55.027999999999999</v>
      </c>
    </row>
    <row r="18" spans="1:3" x14ac:dyDescent="0.25">
      <c r="A18" s="3" t="s">
        <v>2</v>
      </c>
      <c r="B18" s="5">
        <f>C18/J13*B2</f>
        <v>2.9298333333333337</v>
      </c>
      <c r="C18" s="5">
        <f>C13</f>
        <v>17.579000000000001</v>
      </c>
    </row>
    <row r="19" spans="1:3" x14ac:dyDescent="0.25">
      <c r="A19" s="3" t="s">
        <v>3</v>
      </c>
      <c r="B19" s="5">
        <f>C19/J13*B2</f>
        <v>28.834833333333336</v>
      </c>
      <c r="C19" s="5">
        <f>D13</f>
        <v>173.00900000000001</v>
      </c>
    </row>
    <row r="20" spans="1:3" x14ac:dyDescent="0.25">
      <c r="A20" s="3" t="s">
        <v>4</v>
      </c>
      <c r="B20" s="5">
        <f>C20/J13*B2</f>
        <v>1.4198333333333333</v>
      </c>
      <c r="C20" s="5">
        <f>E13</f>
        <v>8.5190000000000001</v>
      </c>
    </row>
    <row r="21" spans="1:3" x14ac:dyDescent="0.25">
      <c r="A21" s="3" t="s">
        <v>5</v>
      </c>
      <c r="B21" s="5">
        <f>C21/J13*B2</f>
        <v>8.563833333333335</v>
      </c>
      <c r="C21" s="5">
        <f>F13</f>
        <v>51.383000000000003</v>
      </c>
    </row>
    <row r="22" spans="1:3" x14ac:dyDescent="0.25">
      <c r="A22" s="3" t="s">
        <v>6</v>
      </c>
      <c r="B22" s="5">
        <f>C22/J13*B2</f>
        <v>3.3066666666666666</v>
      </c>
      <c r="C22" s="5">
        <f>G13</f>
        <v>19.84</v>
      </c>
    </row>
    <row r="23" spans="1:3" x14ac:dyDescent="0.25">
      <c r="A23" s="3" t="s">
        <v>7</v>
      </c>
      <c r="B23" s="5">
        <f>C23/J13*B2</f>
        <v>1.0322500000000001</v>
      </c>
      <c r="C23" s="5">
        <f>H13</f>
        <v>6.1935000000000002</v>
      </c>
    </row>
    <row r="24" spans="1:3" x14ac:dyDescent="0.25">
      <c r="A24" s="3" t="s">
        <v>12</v>
      </c>
      <c r="B24" s="5">
        <f>C24/J13*B2</f>
        <v>231.10666666666671</v>
      </c>
      <c r="C24" s="5">
        <f>K13</f>
        <v>1386.64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7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2023-07-23T08:35:37Z</cp:lastPrinted>
  <dcterms:created xsi:type="dcterms:W3CDTF">2023-07-21T14:12:29Z</dcterms:created>
  <dcterms:modified xsi:type="dcterms:W3CDTF">2023-07-23T14:59:16Z</dcterms:modified>
</cp:coreProperties>
</file>