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5D585ACF-233B-4E98-A9CE-22BB0CC0F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K5" i="1"/>
  <c r="K6" i="1"/>
  <c r="K4" i="1"/>
  <c r="H11" i="1"/>
  <c r="C21" i="1" s="1"/>
  <c r="B21" i="1" s="1"/>
  <c r="G11" i="1"/>
  <c r="C20" i="1" s="1"/>
  <c r="B20" i="1" s="1"/>
  <c r="F11" i="1"/>
  <c r="C19" i="1" s="1"/>
  <c r="B19" i="1" s="1"/>
  <c r="E11" i="1"/>
  <c r="C18" i="1" s="1"/>
  <c r="B18" i="1" s="1"/>
  <c r="D11" i="1"/>
  <c r="C17" i="1" s="1"/>
  <c r="B17" i="1" s="1"/>
  <c r="C11" i="1"/>
  <c r="C16" i="1" s="1"/>
  <c r="B16" i="1" s="1"/>
  <c r="B11" i="1"/>
  <c r="C15" i="1" s="1"/>
  <c r="B15" i="1" s="1"/>
  <c r="K11" i="1" l="1"/>
  <c r="C22" i="1" s="1"/>
  <c r="B22" i="1" s="1"/>
</calcChain>
</file>

<file path=xl/sharedStrings.xml><?xml version="1.0" encoding="utf-8"?>
<sst xmlns="http://schemas.openxmlformats.org/spreadsheetml/2006/main" count="28" uniqueCount="21">
  <si>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</si>
  <si>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</si>
  <si>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</si>
  <si>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</si>
  <si>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</si>
  <si>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</si>
  <si>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</si>
  <si>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</si>
  <si>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</si>
  <si>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</si>
  <si>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</si>
  <si>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</si>
  <si>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</si>
  <si>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</si>
  <si>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</si>
  <si>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</si>
  <si>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MARGHERITA (500gr)</t>
  </si>
  <si>
    <t>la 500 Grame</t>
  </si>
  <si>
    <t>Blat pizza</t>
  </si>
  <si>
    <t>Sos de rosii</t>
  </si>
  <si>
    <t>Topping pizza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</si>
</sst>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tabSelected="1" workbookViewId="0">
      <selection activeCell="H11" sqref="H11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300</v>
      </c>
      <c r="K4" s="4">
        <f>I4*J4/100</f>
        <v>729.57</v>
      </c>
    </row>
    <row r="5" spans="1:22" x14ac:dyDescent="0.25">
      <c r="A5" s="3" t="s">
        <v>19</v>
      </c>
      <c r="B5" s="4">
        <v>0.14000000000000001</v>
      </c>
      <c r="C5" s="4">
        <v>0.02</v>
      </c>
      <c r="D5" s="4">
        <v>5.67</v>
      </c>
      <c r="E5" s="4">
        <v>5.07</v>
      </c>
      <c r="F5" s="4">
        <v>1.49</v>
      </c>
      <c r="G5" s="4">
        <v>0.8</v>
      </c>
      <c r="H5" s="4">
        <v>0.1</v>
      </c>
      <c r="I5" s="4">
        <v>29</v>
      </c>
      <c r="J5" s="4">
        <v>100</v>
      </c>
      <c r="K5" s="4">
        <f t="shared" ref="K5:K6" si="0">I5*J5/100</f>
        <v>29</v>
      </c>
    </row>
    <row r="6" spans="1:22" x14ac:dyDescent="0.25">
      <c r="A6" s="3" t="s">
        <v>20</v>
      </c>
      <c r="B6" s="4">
        <v>22</v>
      </c>
      <c r="C6" s="4">
        <v>12</v>
      </c>
      <c r="D6" s="4">
        <v>2.6</v>
      </c>
      <c r="E6" s="4">
        <v>1.3</v>
      </c>
      <c r="F6" s="4">
        <v>24</v>
      </c>
      <c r="G6" s="4">
        <v>0</v>
      </c>
      <c r="H6" s="4">
        <v>1.5</v>
      </c>
      <c r="I6" s="4">
        <v>304</v>
      </c>
      <c r="J6" s="4">
        <v>100</v>
      </c>
      <c r="K6" s="4">
        <f t="shared" si="0"/>
        <v>304</v>
      </c>
    </row>
    <row r="7" spans="1:22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22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22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 x14ac:dyDescent="0.25">
      <c r="A11" s="3" t="s">
        <v>15</v>
      </c>
      <c r="B11" s="4">
        <f>(B4*J4+B5*J5+B6*J6+B7*J7+B8*J8+B9*J9)/100</f>
        <v>29.22</v>
      </c>
      <c r="C11" s="4">
        <f>(C4*J4+C5*J5+C6*J6+C7*J7+C8*J8+C9*J9)/100</f>
        <v>12.86</v>
      </c>
      <c r="D11" s="4">
        <f>(D4*J4+D5*J5+D6*J6+D7*J7+D8*J8+D9*J9)/100</f>
        <v>151.91</v>
      </c>
      <c r="E11" s="4">
        <f>(E4*J4+E5*J5+E6*J6+E7*J7+E8*J8+E9*J9)/100</f>
        <v>8.11</v>
      </c>
      <c r="F11" s="4">
        <f>(F4*J4+F5*J5+F6*J6+F7*J7+F8*J8+F9*J9)/100</f>
        <v>45.44</v>
      </c>
      <c r="G11" s="4">
        <f>(G4*J4+G5*J5+G6*J6+G7*J7+G8*J8+G9*J9)/100</f>
        <v>9.8000000000000007</v>
      </c>
      <c r="H11" s="4">
        <f>(H4*J4+H5*J5+H6*J6+H7*J7+H8*J8+H9*J9)/100</f>
        <v>5.47</v>
      </c>
      <c r="I11" s="4">
        <f t="shared" ref="I11:J11" si="1">SUM(I4:I9)</f>
        <v>576.19000000000005</v>
      </c>
      <c r="J11" s="4">
        <f t="shared" si="1"/>
        <v>500</v>
      </c>
      <c r="K11" s="4">
        <f>SUM(K4:K9)</f>
        <v>1062.5700000000002</v>
      </c>
    </row>
    <row r="14" spans="1:22" x14ac:dyDescent="0.25">
      <c r="A14" s="3" t="s">
        <v>13</v>
      </c>
      <c r="B14" s="3" t="s">
        <v>14</v>
      </c>
      <c r="C14" s="3" t="s">
        <v>17</v>
      </c>
    </row>
    <row r="15" spans="1:22" x14ac:dyDescent="0.25">
      <c r="A15" s="3" t="s">
        <v>1</v>
      </c>
      <c r="B15" s="5">
        <f>C15/J11*B2</f>
        <v>5.8440000000000003</v>
      </c>
      <c r="C15" s="5">
        <f>B11</f>
        <v>29.22</v>
      </c>
    </row>
    <row r="16" spans="1:22" x14ac:dyDescent="0.25">
      <c r="A16" s="3" t="s">
        <v>2</v>
      </c>
      <c r="B16" s="5">
        <f>C16/J11*B2</f>
        <v>2.5720000000000001</v>
      </c>
      <c r="C16" s="5">
        <f>C11</f>
        <v>12.86</v>
      </c>
    </row>
    <row r="17" spans="1:3" x14ac:dyDescent="0.25">
      <c r="A17" s="3" t="s">
        <v>3</v>
      </c>
      <c r="B17" s="5">
        <f>C17/J11*B2</f>
        <v>30.381999999999998</v>
      </c>
      <c r="C17" s="5">
        <f>D11</f>
        <v>151.91</v>
      </c>
    </row>
    <row r="18" spans="1:3" x14ac:dyDescent="0.25">
      <c r="A18" s="3" t="s">
        <v>4</v>
      </c>
      <c r="B18" s="5">
        <f>C18/J11*B2</f>
        <v>1.6219999999999999</v>
      </c>
      <c r="C18" s="5">
        <f>E11</f>
        <v>8.11</v>
      </c>
    </row>
    <row r="19" spans="1:3" x14ac:dyDescent="0.25">
      <c r="A19" s="3" t="s">
        <v>5</v>
      </c>
      <c r="B19" s="5">
        <f>C19/J11*B2</f>
        <v>9.0879999999999992</v>
      </c>
      <c r="C19" s="5">
        <f>F11</f>
        <v>45.44</v>
      </c>
    </row>
    <row r="20" spans="1:3" x14ac:dyDescent="0.25">
      <c r="A20" s="3" t="s">
        <v>6</v>
      </c>
      <c r="B20" s="5">
        <f>C20/J11*B2</f>
        <v>1.9600000000000002</v>
      </c>
      <c r="C20" s="5">
        <f>G11</f>
        <v>9.8000000000000007</v>
      </c>
    </row>
    <row r="21" spans="1:3" x14ac:dyDescent="0.25">
      <c r="A21" s="3" t="s">
        <v>7</v>
      </c>
      <c r="B21" s="5">
        <f>C21/J11*B2</f>
        <v>1.0940000000000001</v>
      </c>
      <c r="C21" s="5">
        <f>H11</f>
        <v>5.47</v>
      </c>
    </row>
    <row r="22" spans="1:3" x14ac:dyDescent="0.25">
      <c r="A22" s="3" t="s">
        <v>12</v>
      </c>
      <c r="B22" s="5">
        <f>C22/J11*B2</f>
        <v>212.51400000000004</v>
      </c>
      <c r="C22" s="5">
        <f>K11</f>
        <v>1062.5700000000002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2023-07-23T14:58:15Z</dcterms:modified>
</cp:coreProperties>
</file>