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34BCC121-411F-452B-827A-D9D468ADF1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/>
  <c r="I11" i="1"/>
  <c r="K5" i="1"/>
  <c r="K6" i="1"/>
  <c r="K7" i="1"/>
  <c r="K8" i="1"/>
  <c r="K9" i="1"/>
  <c r="K4" i="1"/>
  <c r="H11" i="1"/>
  <c r="C21" i="1" s="1"/>
  <c r="B21" i="1" s="1"/>
  <c r="G11" i="1"/>
  <c r="C20" i="1" s="1"/>
  <c r="F11" i="1"/>
  <c r="C19" i="1" s="1"/>
  <c r="E11" i="1"/>
  <c r="C18" i="1" s="1"/>
  <c r="B18" i="1" s="1"/>
  <c r="D11" i="1"/>
  <c r="C17" i="1" s="1"/>
  <c r="B17" i="1" s="1"/>
  <c r="C11" i="1"/>
  <c r="C16" i="1" s="1"/>
  <c r="B11" i="1"/>
  <c r="C15" i="1" s="1"/>
  <c r="B15" i="1" l="1"/>
  <c r="B19" i="1"/>
  <c r="B16" i="1"/>
  <c r="B20" i="1"/>
  <c r="C22" i="1"/>
  <c r="B22" i="1" s="1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<sst xmlns="http://schemas.openxmlformats.org/spreadsheetml/2006/main" count="31" uniqueCount="24">
  <si>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</si>
  <si>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</si>
  <si>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</si>
  <si>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</si>
  <si>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</si>
  <si>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</si>
  <si>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</si>
  <si>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</si>
  <si>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</si>
  <si>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</si>
  <si>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</si>
  <si>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</si>
  <si>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</si>
  <si>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</si>
  <si>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</si>
  <si>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</si>
  <si>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DIAVOLA (500gr)</t>
  </si>
  <si>
    <t>la 500 Grame</t>
  </si>
  <si>
    <t>Blat Pizza</t>
  </si>
  <si>
    <t>Sos Rosii</t>
  </si>
  <si>
    <t>Topping Pizza</t>
  </si>
  <si>
    <t>Salam</t>
  </si>
  <si>
    <t>Masline</t>
  </si>
  <si>
    <t>Ardei Iute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</si>
</sst>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K4" sqref="K4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70</v>
      </c>
      <c r="K5" s="4">
        <f t="shared" ref="K5:K9" si="0">I5*J5/100</f>
        <v>20.3</v>
      </c>
    </row>
    <row r="6" spans="1:22" x14ac:dyDescent="0.25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100</v>
      </c>
      <c r="K6" s="4">
        <f t="shared" si="0"/>
        <v>304</v>
      </c>
    </row>
    <row r="7" spans="1:22" x14ac:dyDescent="0.25">
      <c r="A7" s="3" t="s">
        <v>21</v>
      </c>
      <c r="B7" s="4">
        <v>35.42</v>
      </c>
      <c r="C7" s="4">
        <v>4.26</v>
      </c>
      <c r="D7" s="4">
        <v>0.6</v>
      </c>
      <c r="E7" s="4">
        <v>0.5</v>
      </c>
      <c r="F7" s="4">
        <v>21.72</v>
      </c>
      <c r="G7" s="4">
        <v>0</v>
      </c>
      <c r="H7" s="4">
        <v>3.31</v>
      </c>
      <c r="I7" s="4">
        <v>409</v>
      </c>
      <c r="J7" s="4">
        <v>50</v>
      </c>
      <c r="K7" s="4">
        <f t="shared" si="0"/>
        <v>204.5</v>
      </c>
    </row>
    <row r="8" spans="1:22" x14ac:dyDescent="0.25">
      <c r="A8" s="3" t="s">
        <v>22</v>
      </c>
      <c r="B8" s="4">
        <v>10.7</v>
      </c>
      <c r="C8" s="4">
        <v>1.4</v>
      </c>
      <c r="D8" s="4">
        <v>6.3</v>
      </c>
      <c r="E8" s="4">
        <v>0</v>
      </c>
      <c r="F8" s="4">
        <v>0.8</v>
      </c>
      <c r="G8" s="4">
        <v>3.2</v>
      </c>
      <c r="H8" s="4">
        <v>2</v>
      </c>
      <c r="I8" s="4">
        <v>140</v>
      </c>
      <c r="J8" s="4">
        <v>20</v>
      </c>
      <c r="K8" s="4">
        <f t="shared" si="0"/>
        <v>28</v>
      </c>
    </row>
    <row r="9" spans="1:22" x14ac:dyDescent="0.25">
      <c r="A9" s="3" t="s">
        <v>23</v>
      </c>
      <c r="B9" s="4">
        <v>0.4</v>
      </c>
      <c r="C9" s="4">
        <v>0</v>
      </c>
      <c r="D9" s="4">
        <v>8.8000000000000007</v>
      </c>
      <c r="E9" s="4">
        <v>5.3</v>
      </c>
      <c r="F9" s="4">
        <v>1.9</v>
      </c>
      <c r="G9" s="4">
        <v>1.5</v>
      </c>
      <c r="H9" s="4">
        <v>0</v>
      </c>
      <c r="I9" s="4">
        <v>40</v>
      </c>
      <c r="J9" s="4">
        <v>10</v>
      </c>
      <c r="K9" s="4">
        <f t="shared" si="0"/>
        <v>4</v>
      </c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47.888000000000005</v>
      </c>
      <c r="C11" s="4">
        <f>(C4*J4+C5*J5+C6*J6+C7*J7+C8*J8+C9*J9)/100</f>
        <v>15.124000000000001</v>
      </c>
      <c r="D11" s="4">
        <f>(D4*J4+D5*J5+D6*J6+D7*J7+D8*J8+D9*J9)/100</f>
        <v>128.709</v>
      </c>
      <c r="E11" s="4">
        <f>(E4*J4+E5*J5+E6*J6+E7*J7+E8*J8+E9*J9)/100</f>
        <v>7.0790000000000006</v>
      </c>
      <c r="F11" s="4">
        <f>(F4*J4+F5*J5+F6*J6+F7*J7+F8*J8+F9*J9)/100</f>
        <v>52.878</v>
      </c>
      <c r="G11" s="4">
        <f>(G4*J4+G5*J5+G6*J6+G7*J7+G8*J8+G9*J9)/100</f>
        <v>8.85</v>
      </c>
      <c r="H11" s="4">
        <f>(H4*J4+H5*J5+H6*J6+H7*J7+H8*J8+H9*J9)/100</f>
        <v>6.85</v>
      </c>
      <c r="I11" s="4">
        <f>SUM(I4:I10)</f>
        <v>1165.19</v>
      </c>
      <c r="J11" s="4">
        <f t="shared" ref="J11:K11" si="1">SUM(J4:J10)</f>
        <v>500</v>
      </c>
      <c r="K11" s="4">
        <f t="shared" si="1"/>
        <v>1168.7750000000001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9.5776000000000021</v>
      </c>
      <c r="C15" s="5">
        <f>B11</f>
        <v>47.888000000000005</v>
      </c>
    </row>
    <row r="16" spans="1:22" x14ac:dyDescent="0.25">
      <c r="A16" s="3" t="s">
        <v>2</v>
      </c>
      <c r="B16" s="5">
        <f>C16/J11*B2</f>
        <v>3.0247999999999999</v>
      </c>
      <c r="C16" s="5">
        <f>C11</f>
        <v>15.124000000000001</v>
      </c>
    </row>
    <row r="17" spans="1:3" x14ac:dyDescent="0.25">
      <c r="A17" s="3" t="s">
        <v>3</v>
      </c>
      <c r="B17" s="5">
        <f>C17/J11*B2</f>
        <v>25.741799999999998</v>
      </c>
      <c r="C17" s="5">
        <f>D11</f>
        <v>128.709</v>
      </c>
    </row>
    <row r="18" spans="1:3" x14ac:dyDescent="0.25">
      <c r="A18" s="3" t="s">
        <v>4</v>
      </c>
      <c r="B18" s="5">
        <f>C18/J11*B2</f>
        <v>1.4157999999999999</v>
      </c>
      <c r="C18" s="5">
        <f>E11</f>
        <v>7.0790000000000006</v>
      </c>
    </row>
    <row r="19" spans="1:3" x14ac:dyDescent="0.25">
      <c r="A19" s="3" t="s">
        <v>5</v>
      </c>
      <c r="B19" s="5">
        <f>C19/J11*B2</f>
        <v>10.5756</v>
      </c>
      <c r="C19" s="5">
        <f>F11</f>
        <v>52.878</v>
      </c>
    </row>
    <row r="20" spans="1:3" x14ac:dyDescent="0.25">
      <c r="A20" s="3" t="s">
        <v>6</v>
      </c>
      <c r="B20" s="5">
        <f>C20/J11*B2</f>
        <v>1.77</v>
      </c>
      <c r="C20" s="5">
        <f>G11</f>
        <v>8.85</v>
      </c>
    </row>
    <row r="21" spans="1:3" x14ac:dyDescent="0.25">
      <c r="A21" s="3" t="s">
        <v>7</v>
      </c>
      <c r="B21" s="5">
        <f>C21/J11*B2</f>
        <v>1.3699999999999999</v>
      </c>
      <c r="C21" s="5">
        <f>H11</f>
        <v>6.85</v>
      </c>
    </row>
    <row r="22" spans="1:3" x14ac:dyDescent="0.25">
      <c r="A22" s="3" t="s">
        <v>12</v>
      </c>
      <c r="B22" s="5">
        <f>C22/J11*B2</f>
        <v>233.75500000000002</v>
      </c>
      <c r="C22" s="5">
        <f>K11</f>
        <v>1168.7750000000001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2023-07-23T14:51:48Z</dcterms:modified>
</cp:coreProperties>
</file>