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D008AF9B-99C6-44A3-A050-3FDA4C7D21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D12" i="1"/>
  <c r="C12" i="1"/>
  <c r="B12" i="1"/>
  <c r="K10" i="1" l="1"/>
  <c r="K5" i="1"/>
  <c r="K6" i="1"/>
  <c r="K7" i="1"/>
  <c r="K8" i="1"/>
  <c r="K9" i="1"/>
  <c r="K4" i="1"/>
  <c r="C22" i="1"/>
  <c r="B22" i="1" s="1"/>
  <c r="C21" i="1"/>
  <c r="B21" i="1" s="1"/>
  <c r="C20" i="1"/>
  <c r="B20" i="1" s="1"/>
  <c r="C19" i="1"/>
  <c r="B19" i="1" s="1"/>
  <c r="C18" i="1"/>
  <c r="B18" i="1" s="1"/>
  <c r="C17" i="1"/>
  <c r="B17" i="1" s="1"/>
  <c r="C16" i="1"/>
  <c r="B16" i="1" s="1"/>
  <c r="C23" i="1" l="1"/>
  <c r="B23" i="1" s="1"/>
</calcChain>
</file>

<file path=xl/sharedStrings.xml><?xml version="1.0" encoding="utf-8"?>
<sst xmlns="http://schemas.openxmlformats.org/spreadsheetml/2006/main" count="32" uniqueCount="25">
  <si>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</si>
  <si>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</si>
  <si>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</si>
  <si>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</si>
  <si>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</si>
  <si>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</si>
  <si>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</si>
  <si>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</si>
  <si>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</si>
  <si>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</si>
  <si>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</si>
  <si>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</si>
  <si>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</si>
  <si>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</si>
  <si>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</si>
  <si>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</si>
  <si>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CARNE (600gr)</t>
  </si>
  <si>
    <t>la 600 Grame</t>
  </si>
  <si>
    <t>Blat Pizza</t>
  </si>
  <si>
    <t>Carne Porc (ceafa)</t>
  </si>
  <si>
    <t>Carne Pui (piept)</t>
  </si>
  <si>
    <t>Ardei Gras</t>
  </si>
  <si>
    <t>Ciuperci</t>
  </si>
  <si>
    <t>Topping Pizza</t>
  </si>
  <si>
    <t>Sos  de Rosii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</si>
</sst>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"/>
  <sheetViews>
    <sheetView tabSelected="1" workbookViewId="0">
      <selection activeCell="I12" sqref="I12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300</v>
      </c>
      <c r="K4" s="4">
        <f>I4*J4/100</f>
        <v>729.57</v>
      </c>
    </row>
    <row r="5" spans="1:22" x14ac:dyDescent="0.25">
      <c r="A5" s="3" t="s">
        <v>19</v>
      </c>
      <c r="B5" s="4">
        <v>19</v>
      </c>
      <c r="C5" s="4">
        <v>0</v>
      </c>
      <c r="D5" s="4">
        <v>0</v>
      </c>
      <c r="E5" s="4">
        <v>0</v>
      </c>
      <c r="F5" s="4">
        <v>15</v>
      </c>
      <c r="G5" s="4">
        <v>0</v>
      </c>
      <c r="H5" s="4">
        <v>0</v>
      </c>
      <c r="I5" s="4">
        <v>232</v>
      </c>
      <c r="J5" s="4">
        <v>50</v>
      </c>
      <c r="K5" s="4">
        <f t="shared" ref="K5:K10" si="0">I5*J5/100</f>
        <v>116</v>
      </c>
    </row>
    <row r="6" spans="1:22" x14ac:dyDescent="0.25">
      <c r="A6" s="3" t="s">
        <v>20</v>
      </c>
      <c r="B6" s="4">
        <v>2.6</v>
      </c>
      <c r="C6" s="4">
        <v>1</v>
      </c>
      <c r="D6" s="4">
        <v>0.44</v>
      </c>
      <c r="E6" s="4">
        <v>0.1</v>
      </c>
      <c r="F6" s="4">
        <v>21.68</v>
      </c>
      <c r="G6" s="4">
        <v>0</v>
      </c>
      <c r="H6" s="4">
        <v>0.23</v>
      </c>
      <c r="I6" s="4">
        <v>112</v>
      </c>
      <c r="J6" s="4">
        <v>50</v>
      </c>
      <c r="K6" s="4">
        <f t="shared" si="0"/>
        <v>56</v>
      </c>
    </row>
    <row r="7" spans="1:22" x14ac:dyDescent="0.25">
      <c r="A7" s="3" t="s">
        <v>21</v>
      </c>
      <c r="B7" s="4">
        <v>0</v>
      </c>
      <c r="C7" s="4">
        <v>0</v>
      </c>
      <c r="D7" s="4">
        <v>6.3</v>
      </c>
      <c r="E7" s="4">
        <v>0</v>
      </c>
      <c r="F7" s="4">
        <v>1</v>
      </c>
      <c r="G7" s="4">
        <v>2</v>
      </c>
      <c r="H7" s="4">
        <v>0</v>
      </c>
      <c r="I7" s="4">
        <v>27</v>
      </c>
      <c r="J7" s="4">
        <v>20</v>
      </c>
      <c r="K7" s="4">
        <f t="shared" si="0"/>
        <v>5.4</v>
      </c>
    </row>
    <row r="8" spans="1:22" x14ac:dyDescent="0.25">
      <c r="A8" s="3" t="s">
        <v>22</v>
      </c>
      <c r="B8" s="4">
        <v>0.3</v>
      </c>
      <c r="C8" s="4">
        <v>0</v>
      </c>
      <c r="D8" s="4">
        <v>3.3</v>
      </c>
      <c r="E8" s="4">
        <v>1.7</v>
      </c>
      <c r="F8" s="4">
        <v>3.1</v>
      </c>
      <c r="G8" s="4">
        <v>1</v>
      </c>
      <c r="H8" s="4">
        <v>5.0000000000000001E-3</v>
      </c>
      <c r="I8" s="4">
        <v>28</v>
      </c>
      <c r="J8" s="4">
        <v>20</v>
      </c>
      <c r="K8" s="4">
        <f t="shared" si="0"/>
        <v>5.6</v>
      </c>
    </row>
    <row r="9" spans="1:22" x14ac:dyDescent="0.25">
      <c r="A9" s="3" t="s">
        <v>23</v>
      </c>
      <c r="B9" s="4">
        <v>22</v>
      </c>
      <c r="C9" s="4">
        <v>12</v>
      </c>
      <c r="D9" s="4">
        <v>2.6</v>
      </c>
      <c r="E9" s="4">
        <v>1.3</v>
      </c>
      <c r="F9" s="4">
        <v>24</v>
      </c>
      <c r="G9" s="4">
        <v>0</v>
      </c>
      <c r="H9" s="4">
        <v>1.5</v>
      </c>
      <c r="I9" s="4">
        <v>304</v>
      </c>
      <c r="J9" s="4">
        <v>100</v>
      </c>
      <c r="K9" s="4">
        <f t="shared" si="0"/>
        <v>304</v>
      </c>
    </row>
    <row r="10" spans="1:22" x14ac:dyDescent="0.25">
      <c r="A10" s="3" t="s">
        <v>24</v>
      </c>
      <c r="B10" s="4">
        <v>0.14000000000000001</v>
      </c>
      <c r="C10" s="4">
        <v>0.02</v>
      </c>
      <c r="D10" s="4">
        <v>5.67</v>
      </c>
      <c r="E10" s="4">
        <v>5.07</v>
      </c>
      <c r="F10" s="4">
        <v>1.49</v>
      </c>
      <c r="G10" s="4">
        <v>0.8</v>
      </c>
      <c r="H10" s="4">
        <v>0.1</v>
      </c>
      <c r="I10" s="4">
        <v>29</v>
      </c>
      <c r="J10" s="4">
        <v>60</v>
      </c>
      <c r="K10" s="4">
        <f t="shared" si="0"/>
        <v>17.399999999999999</v>
      </c>
    </row>
    <row r="11" spans="1:22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 x14ac:dyDescent="0.25">
      <c r="A12" s="3" t="s">
        <v>15</v>
      </c>
      <c r="B12" s="4">
        <f>(B4*J4+B5*J5+B6*J6+B7*J7+B8*J8+B9*J9+B10*J10)/100</f>
        <v>40.024000000000001</v>
      </c>
      <c r="C12" s="4">
        <f>(C4*J4+C5*J5+C6*J6+C7*J7+C8*J8+C9*J9+C10*J10)/100</f>
        <v>13.352</v>
      </c>
      <c r="D12" s="4">
        <f>(D4*J4+D5*J5+D6*J6+D7*J7+D8*J8+D9*J9+D10*J10)/100</f>
        <v>151.78200000000001</v>
      </c>
      <c r="E12" s="4">
        <f>(E4*J4+E5*J5+E6*J6+E7*J7+E8*J8+E9*J9+E10*J10)/100</f>
        <v>6.4720000000000004</v>
      </c>
      <c r="F12" s="4">
        <f>(F4*J4+F5*J5+F6*J6+F7*J7+F8*J8+F9*J9+F10*J10)/100</f>
        <v>64.003999999999991</v>
      </c>
      <c r="G12" s="4">
        <f>(G4*J4+G5*J5+G6*J6+G7*J7+G8*J8+G9*J9+G10*J10)/100</f>
        <v>10.08</v>
      </c>
      <c r="H12" s="4">
        <f>(H4*J4+H5*J5+H6*J6+H7*J7+H8*J8+H9*J9+H10*J10)/100</f>
        <v>5.5460000000000003</v>
      </c>
      <c r="I12" s="4">
        <f t="shared" ref="I12:J12" si="1">SUM(I4:I10)</f>
        <v>975.19</v>
      </c>
      <c r="J12" s="4">
        <f t="shared" si="1"/>
        <v>600</v>
      </c>
      <c r="K12" s="4">
        <f>SUM(K4:K10)</f>
        <v>1233.9700000000003</v>
      </c>
    </row>
    <row r="15" spans="1:22" x14ac:dyDescent="0.25">
      <c r="A15" s="3" t="s">
        <v>13</v>
      </c>
      <c r="B15" s="3" t="s">
        <v>14</v>
      </c>
      <c r="C15" s="3" t="s">
        <v>17</v>
      </c>
    </row>
    <row r="16" spans="1:22" x14ac:dyDescent="0.25">
      <c r="A16" s="3" t="s">
        <v>1</v>
      </c>
      <c r="B16" s="5">
        <f>C16/J12*B2</f>
        <v>6.6706666666666665</v>
      </c>
      <c r="C16" s="5">
        <f>B12</f>
        <v>40.024000000000001</v>
      </c>
    </row>
    <row r="17" spans="1:3" x14ac:dyDescent="0.25">
      <c r="A17" s="3" t="s">
        <v>2</v>
      </c>
      <c r="B17" s="5">
        <f>C17/J12*B2</f>
        <v>2.2253333333333334</v>
      </c>
      <c r="C17" s="5">
        <f>C12</f>
        <v>13.352</v>
      </c>
    </row>
    <row r="18" spans="1:3" x14ac:dyDescent="0.25">
      <c r="A18" s="3" t="s">
        <v>3</v>
      </c>
      <c r="B18" s="5">
        <f>C18/J12*B2</f>
        <v>25.297000000000004</v>
      </c>
      <c r="C18" s="5">
        <f>D12</f>
        <v>151.78200000000001</v>
      </c>
    </row>
    <row r="19" spans="1:3" x14ac:dyDescent="0.25">
      <c r="A19" s="3" t="s">
        <v>4</v>
      </c>
      <c r="B19" s="5">
        <f>C19/J12*B2</f>
        <v>1.0786666666666667</v>
      </c>
      <c r="C19" s="5">
        <f>E12</f>
        <v>6.4720000000000004</v>
      </c>
    </row>
    <row r="20" spans="1:3" x14ac:dyDescent="0.25">
      <c r="A20" s="3" t="s">
        <v>5</v>
      </c>
      <c r="B20" s="5">
        <f>C20/J12*B2</f>
        <v>10.667333333333332</v>
      </c>
      <c r="C20" s="5">
        <f>F12</f>
        <v>64.003999999999991</v>
      </c>
    </row>
    <row r="21" spans="1:3" x14ac:dyDescent="0.25">
      <c r="A21" s="3" t="s">
        <v>6</v>
      </c>
      <c r="B21" s="5">
        <f>C21/J12*B2</f>
        <v>1.68</v>
      </c>
      <c r="C21" s="5">
        <f>G12</f>
        <v>10.08</v>
      </c>
    </row>
    <row r="22" spans="1:3" x14ac:dyDescent="0.25">
      <c r="A22" s="3" t="s">
        <v>7</v>
      </c>
      <c r="B22" s="5">
        <f>C22/J12*B2</f>
        <v>0.92433333333333345</v>
      </c>
      <c r="C22" s="5">
        <f>H12</f>
        <v>5.5460000000000003</v>
      </c>
    </row>
    <row r="23" spans="1:3" x14ac:dyDescent="0.25">
      <c r="A23" s="3" t="s">
        <v>12</v>
      </c>
      <c r="B23" s="5">
        <f>C23/J12*B2</f>
        <v>205.66166666666672</v>
      </c>
      <c r="C23" s="5">
        <f>K12</f>
        <v>1233.9700000000003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2023-07-23T14:44:27Z</dcterms:modified>
</cp:coreProperties>
</file>