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23A84132-DA55-4BCB-BE22-852E7C0F48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2" i="1"/>
  <c r="K11" i="1"/>
  <c r="K10" i="1"/>
  <c r="K5" i="1" l="1"/>
  <c r="K6" i="1"/>
  <c r="K7" i="1"/>
  <c r="K8" i="1"/>
  <c r="K9" i="1"/>
  <c r="K4" i="1"/>
  <c r="C24" i="1"/>
  <c r="B24" i="1" s="1"/>
  <c r="C23" i="1"/>
  <c r="B23" i="1" s="1"/>
  <c r="C22" i="1"/>
  <c r="B22" i="1" s="1"/>
  <c r="C21" i="1"/>
  <c r="B21" i="1" s="1"/>
  <c r="C20" i="1"/>
  <c r="B20" i="1" s="1"/>
  <c r="C19" i="1"/>
  <c r="B19" i="1" s="1"/>
  <c r="C18" i="1"/>
  <c r="B18" i="1" s="1"/>
  <c r="K14" i="1" l="1"/>
  <c r="C25" i="1"/>
  <c r="B25" i="1" s="1"/>
</calcChain>
</file>

<file path=xl/sharedStrings.xml><?xml version="1.0" encoding="utf-8"?>
<sst xmlns="http://schemas.openxmlformats.org/spreadsheetml/2006/main" count="34" uniqueCount="27">
  <si>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</si>
  <si>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</si>
  <si>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</si>
  <si>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</si>
  <si>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</si>
  <si>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</si>
  <si>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</si>
  <si>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</si>
  <si>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</si>
  <si>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</si>
  <si>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</si>
  <si>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</si>
  <si>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</si>
  <si>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</si>
  <si>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</si>
  <si>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</si>
  <si>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TRICOLORE (600gr)</t>
  </si>
  <si>
    <t>la 600 Grame</t>
  </si>
  <si>
    <t>Blat Pizza</t>
  </si>
  <si>
    <t>Sos Rosii</t>
  </si>
  <si>
    <t>Topping Pizza</t>
  </si>
  <si>
    <t>Ardei Gras</t>
  </si>
  <si>
    <t>Champignon</t>
  </si>
  <si>
    <t>Rosii Cherry</t>
  </si>
  <si>
    <t>Gorgonzola</t>
  </si>
  <si>
    <t>Rucola</t>
  </si>
  <si>
    <t>Parmezan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</si>
</sst>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workbookViewId="0">
      <selection activeCell="C24" sqref="C24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 x14ac:dyDescent="0.25">
      <c r="A5" s="3" t="s">
        <v>19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70</v>
      </c>
      <c r="K5" s="4">
        <f t="shared" ref="K5:K12" si="0">I5*J5/100</f>
        <v>20.3</v>
      </c>
    </row>
    <row r="6" spans="1:22" x14ac:dyDescent="0.25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110</v>
      </c>
      <c r="K6" s="4">
        <f t="shared" si="0"/>
        <v>334.4</v>
      </c>
    </row>
    <row r="7" spans="1:22" x14ac:dyDescent="0.25">
      <c r="A7" s="3" t="s">
        <v>21</v>
      </c>
      <c r="B7" s="4">
        <v>0</v>
      </c>
      <c r="C7" s="4">
        <v>0</v>
      </c>
      <c r="D7" s="4">
        <v>6.3</v>
      </c>
      <c r="E7" s="4">
        <v>0</v>
      </c>
      <c r="F7" s="4">
        <v>1</v>
      </c>
      <c r="G7" s="4">
        <v>2</v>
      </c>
      <c r="H7" s="4">
        <v>0</v>
      </c>
      <c r="I7" s="4">
        <v>27</v>
      </c>
      <c r="J7" s="4">
        <v>20</v>
      </c>
      <c r="K7" s="4">
        <f t="shared" si="0"/>
        <v>5.4</v>
      </c>
    </row>
    <row r="8" spans="1:22" x14ac:dyDescent="0.25">
      <c r="A8" s="3" t="s">
        <v>22</v>
      </c>
      <c r="B8" s="4">
        <v>0.5</v>
      </c>
      <c r="C8" s="4">
        <v>0</v>
      </c>
      <c r="D8" s="4">
        <v>3</v>
      </c>
      <c r="E8" s="4">
        <v>0</v>
      </c>
      <c r="F8" s="4">
        <v>2.2999999999999998</v>
      </c>
      <c r="G8" s="4">
        <v>0</v>
      </c>
      <c r="H8" s="4">
        <v>1.8</v>
      </c>
      <c r="I8" s="4">
        <v>27</v>
      </c>
      <c r="J8" s="4">
        <v>20</v>
      </c>
      <c r="K8" s="4">
        <f t="shared" si="0"/>
        <v>5.4</v>
      </c>
    </row>
    <row r="9" spans="1:22" x14ac:dyDescent="0.25">
      <c r="A9" s="3" t="s">
        <v>23</v>
      </c>
      <c r="B9" s="4">
        <v>0.2</v>
      </c>
      <c r="C9" s="4">
        <v>0.03</v>
      </c>
      <c r="D9" s="4">
        <v>3.89</v>
      </c>
      <c r="E9" s="4">
        <v>2.63</v>
      </c>
      <c r="F9" s="4">
        <v>0.9</v>
      </c>
      <c r="G9" s="4">
        <v>1.2</v>
      </c>
      <c r="H9" s="4">
        <v>5.0000000000000001E-3</v>
      </c>
      <c r="I9" s="4">
        <v>18</v>
      </c>
      <c r="J9" s="4">
        <v>20</v>
      </c>
      <c r="K9" s="4">
        <f t="shared" si="0"/>
        <v>3.6</v>
      </c>
    </row>
    <row r="10" spans="1:22" x14ac:dyDescent="0.25">
      <c r="A10" s="3" t="s">
        <v>24</v>
      </c>
      <c r="B10" s="4">
        <v>29</v>
      </c>
      <c r="C10" s="4">
        <v>19</v>
      </c>
      <c r="D10" s="4">
        <v>0</v>
      </c>
      <c r="E10" s="4">
        <v>0</v>
      </c>
      <c r="F10" s="4">
        <v>20</v>
      </c>
      <c r="G10" s="4">
        <v>0</v>
      </c>
      <c r="H10" s="4">
        <v>1.9</v>
      </c>
      <c r="I10" s="4">
        <v>348</v>
      </c>
      <c r="J10" s="4">
        <v>20</v>
      </c>
      <c r="K10" s="4">
        <f t="shared" si="0"/>
        <v>69.599999999999994</v>
      </c>
    </row>
    <row r="11" spans="1:22" x14ac:dyDescent="0.25">
      <c r="A11" s="6" t="s">
        <v>25</v>
      </c>
      <c r="B11" s="7">
        <v>0.7</v>
      </c>
      <c r="C11" s="7">
        <v>0.1</v>
      </c>
      <c r="D11" s="7">
        <v>3.7</v>
      </c>
      <c r="E11" s="7">
        <v>2.1</v>
      </c>
      <c r="F11" s="7">
        <v>2.6</v>
      </c>
      <c r="G11" s="7">
        <v>1.6</v>
      </c>
      <c r="H11" s="7">
        <v>0.37</v>
      </c>
      <c r="I11" s="7">
        <v>26</v>
      </c>
      <c r="J11" s="7">
        <v>20</v>
      </c>
      <c r="K11" s="7">
        <f t="shared" si="0"/>
        <v>5.2</v>
      </c>
    </row>
    <row r="12" spans="1:22" x14ac:dyDescent="0.25">
      <c r="A12" s="6" t="s">
        <v>26</v>
      </c>
      <c r="B12" s="7">
        <v>28</v>
      </c>
      <c r="C12" s="7">
        <v>20</v>
      </c>
      <c r="D12" s="7">
        <v>0.6</v>
      </c>
      <c r="E12" s="7">
        <v>0</v>
      </c>
      <c r="F12" s="7">
        <v>31</v>
      </c>
      <c r="G12" s="7">
        <v>0</v>
      </c>
      <c r="H12" s="7">
        <v>1.4</v>
      </c>
      <c r="I12" s="7">
        <v>378</v>
      </c>
      <c r="J12" s="7">
        <v>20</v>
      </c>
      <c r="K12" s="7">
        <f t="shared" si="0"/>
        <v>75.599999999999994</v>
      </c>
    </row>
    <row r="13" spans="1:22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22" x14ac:dyDescent="0.25">
      <c r="A14" s="3" t="s">
        <v>15</v>
      </c>
      <c r="B14" s="4">
        <f>(B4*J4+B5*J5+B6*J6+B7*J7+B8*J8+B9*J9+B10*J10+B11*J11+B12*J12)/100</f>
        <v>43.058</v>
      </c>
      <c r="C14" s="4">
        <f>(C4*J4+C5*J5+C6*J6+C7*J7+C8*J8+C9*J9+C10*J10+C11*J11+C12*J12)/100</f>
        <v>21.88</v>
      </c>
      <c r="D14" s="4">
        <f>(D4*J4+D5*J5+D6*J6+D7*J7+D8*J8+D9*J9+D10*J10+D11*J11+D12*J12)/100</f>
        <v>153.96699999999998</v>
      </c>
      <c r="E14" s="4">
        <f>(E4*J4+E5*J5+E6*J6+E7*J7+E8*J8+E9*J9+E10*J10+E11*J11+E12*J12)/100</f>
        <v>7.6650000000000009</v>
      </c>
      <c r="F14" s="4">
        <f>(F4*J4+F5*J5+F6*J6+F7*J7+F8*J8+F9*J9+F10*J10+F11*J11+F12*J12)/100</f>
        <v>58.953000000000003</v>
      </c>
      <c r="G14" s="4">
        <f>(G4*J4+G5*J5+G6*J6+G7*J7+G8*J8+G9*J9+G10*J10+G11*J11+G12*J12)/100</f>
        <v>10.52</v>
      </c>
      <c r="H14" s="4">
        <f>(H4*J4+H5*J5+H6*J6+H7*J7+H8*J8+H9*J9+H10*J10+H11*J11+H12*J12)/100</f>
        <v>6.6849999999999996</v>
      </c>
      <c r="I14" s="4">
        <f t="shared" ref="I14:J14" si="1">SUM(I4:I12)</f>
        <v>1400.19</v>
      </c>
      <c r="J14" s="4">
        <f t="shared" si="1"/>
        <v>600</v>
      </c>
      <c r="K14" s="4">
        <f>SUM(K4:K12)</f>
        <v>1249.07</v>
      </c>
    </row>
    <row r="17" spans="1:3" x14ac:dyDescent="0.25">
      <c r="A17" s="3" t="s">
        <v>13</v>
      </c>
      <c r="B17" s="3" t="s">
        <v>14</v>
      </c>
      <c r="C17" s="3" t="s">
        <v>17</v>
      </c>
    </row>
    <row r="18" spans="1:3" x14ac:dyDescent="0.25">
      <c r="A18" s="3" t="s">
        <v>1</v>
      </c>
      <c r="B18" s="5">
        <f>C18/J14*B2</f>
        <v>7.176333333333333</v>
      </c>
      <c r="C18" s="5">
        <f>B14</f>
        <v>43.058</v>
      </c>
    </row>
    <row r="19" spans="1:3" x14ac:dyDescent="0.25">
      <c r="A19" s="3" t="s">
        <v>2</v>
      </c>
      <c r="B19" s="5">
        <f>C19/J14*B2</f>
        <v>3.6466666666666669</v>
      </c>
      <c r="C19" s="5">
        <f>C14</f>
        <v>21.88</v>
      </c>
    </row>
    <row r="20" spans="1:3" x14ac:dyDescent="0.25">
      <c r="A20" s="3" t="s">
        <v>3</v>
      </c>
      <c r="B20" s="5">
        <f>C20/J14*B2</f>
        <v>25.661166666666663</v>
      </c>
      <c r="C20" s="5">
        <f>D14</f>
        <v>153.96699999999998</v>
      </c>
    </row>
    <row r="21" spans="1:3" x14ac:dyDescent="0.25">
      <c r="A21" s="3" t="s">
        <v>4</v>
      </c>
      <c r="B21" s="5">
        <f>C21/J14*B2</f>
        <v>1.2775000000000001</v>
      </c>
      <c r="C21" s="5">
        <f>E14</f>
        <v>7.6650000000000009</v>
      </c>
    </row>
    <row r="22" spans="1:3" x14ac:dyDescent="0.25">
      <c r="A22" s="3" t="s">
        <v>5</v>
      </c>
      <c r="B22" s="5">
        <f>C22/J14*B2</f>
        <v>9.8255000000000017</v>
      </c>
      <c r="C22" s="5">
        <f>F14</f>
        <v>58.953000000000003</v>
      </c>
    </row>
    <row r="23" spans="1:3" x14ac:dyDescent="0.25">
      <c r="A23" s="3" t="s">
        <v>6</v>
      </c>
      <c r="B23" s="5">
        <f>C23/J14*B2</f>
        <v>1.7533333333333332</v>
      </c>
      <c r="C23" s="5">
        <f>G14</f>
        <v>10.52</v>
      </c>
    </row>
    <row r="24" spans="1:3" x14ac:dyDescent="0.25">
      <c r="A24" s="3" t="s">
        <v>7</v>
      </c>
      <c r="B24" s="5">
        <f>C24/J14*B2</f>
        <v>1.1141666666666665</v>
      </c>
      <c r="C24" s="5">
        <f>H14</f>
        <v>6.6849999999999996</v>
      </c>
    </row>
    <row r="25" spans="1:3" x14ac:dyDescent="0.25">
      <c r="A25" s="3" t="s">
        <v>12</v>
      </c>
      <c r="B25" s="5">
        <f>C25/J14*B2</f>
        <v>208.17833333333331</v>
      </c>
      <c r="C25" s="5">
        <f>K14</f>
        <v>1249.07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2023-07-23T15:33:21Z</dcterms:modified>
</cp:coreProperties>
</file>